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08\"/>
    </mc:Choice>
  </mc:AlternateContent>
  <xr:revisionPtr revIDLastSave="0" documentId="8_{AA1C29DA-1FF3-4E81-8787-626DD5E94436}" xr6:coauthVersionLast="47" xr6:coauthVersionMax="47" xr10:uidLastSave="{00000000-0000-0000-0000-000000000000}"/>
  <bookViews>
    <workbookView xWindow="-120" yWindow="-120" windowWidth="29040" windowHeight="15720" xr2:uid="{57FB472C-FF52-4651-86BD-34852B91BEAF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GGCON'!$A$18:$I$77</definedName>
    <definedName name="A">#REF!</definedName>
    <definedName name="AAAAAAAAAAA">#REF!</definedName>
    <definedName name="ANEXO12">#REF!</definedName>
    <definedName name="_xlnm.Print_Area" localSheetId="0">'Anexo GGCON'!$A$1:$H$92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7" i="1" s="1"/>
</calcChain>
</file>

<file path=xl/sharedStrings.xml><?xml version="1.0" encoding="utf-8"?>
<sst xmlns="http://schemas.openxmlformats.org/spreadsheetml/2006/main" count="252" uniqueCount="144">
  <si>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</si>
  <si>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</si>
  <si>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</si>
  <si>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</si>
  <si>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</si>
  <si>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</si>
  <si>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</si>
  <si>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</si>
  <si>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MARÇO/2024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</si>
  <si>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</si>
  <si>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</si>
  <si>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</si>
  <si>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</si>
  <si>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</si>
  <si>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</si>
  <si>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</si>
  <si>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</si>
  <si>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</si>
  <si>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</si>
  <si>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</si>
  <si>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</si>
  <si>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</si>
  <si>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</si>
  <si>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</si>
  <si>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031337 (Parte)</t>
  </si>
  <si>
    <t>ALELO S.A.</t>
  </si>
  <si>
    <t>RECURSOS HUMANOS (5)</t>
  </si>
  <si>
    <t>TRF 71.202</t>
  </si>
  <si>
    <t>NF Nº 385672</t>
  </si>
  <si>
    <t xml:space="preserve">KALUNGA COMERCIO E INDUSTRIA GRAFICA LTDA                   </t>
  </si>
  <si>
    <t>OUTROS MATERIAIS DE CONSUMO</t>
  </si>
  <si>
    <t>TED 23.232</t>
  </si>
  <si>
    <t>NF Nº 2467092 (Parte)</t>
  </si>
  <si>
    <t xml:space="preserve">DOMICILI INDUSTRIA E COMÉRCIO DE ALIMENTOS LTDA             </t>
  </si>
  <si>
    <t>PAGTO 32.670</t>
  </si>
  <si>
    <t>NF Nº 330385</t>
  </si>
  <si>
    <t xml:space="preserve">PROMEDON DO BRASIL PRODUTOS MEDICO HOSPITALARES LTDA        </t>
  </si>
  <si>
    <t>MATERIAL MÉDICO E HOSPITALAR (*)</t>
  </si>
  <si>
    <t>TED 11.696</t>
  </si>
  <si>
    <t>NF Nº 3165</t>
  </si>
  <si>
    <t xml:space="preserve">MODO - COMERCIO E SERVICOS DE EQUIP HOSPITALARES LTDA EPP   </t>
  </si>
  <si>
    <t>OUTROS SERVIÇOS DE TERCEIROS</t>
  </si>
  <si>
    <t>TED 19.656</t>
  </si>
  <si>
    <t>NF Nº 5946</t>
  </si>
  <si>
    <t>TESI BRASIL TECNOLOGIAS ELETRONICAS E SISTEMAS DE INFORMAÇÃO</t>
  </si>
  <si>
    <t>TED 21.133</t>
  </si>
  <si>
    <t>NF Nº 53943</t>
  </si>
  <si>
    <t xml:space="preserve">ALACER INDUSTRIA ELETRONICA LTDA                            </t>
  </si>
  <si>
    <t>MEDICAMENTOS</t>
  </si>
  <si>
    <t>PAGTO 16.150</t>
  </si>
  <si>
    <t>NF Nº 794</t>
  </si>
  <si>
    <t xml:space="preserve">FLEXMED SOLUCOES EM ENDOSCOPIA LTDA                         </t>
  </si>
  <si>
    <t>LOCAÇÕES DIVERSAS</t>
  </si>
  <si>
    <t>TED 33.050</t>
  </si>
  <si>
    <t>NF Nº 13918</t>
  </si>
  <si>
    <t xml:space="preserve">DIPHA DISTRIBUIDORA PHARMACEUTICA LTDA                      </t>
  </si>
  <si>
    <t>PAGTO 20.648</t>
  </si>
  <si>
    <t>NF Nº 5369</t>
  </si>
  <si>
    <t xml:space="preserve">PANAMEDICAL SISTEMAS LTDA                                   </t>
  </si>
  <si>
    <t>PAGTO 20.715</t>
  </si>
  <si>
    <t>NF Nº 31384</t>
  </si>
  <si>
    <t xml:space="preserve">POLO CIRURGICO LTDA                                         </t>
  </si>
  <si>
    <t>NF Nº 747 (Parte)</t>
  </si>
  <si>
    <t>NF Nº 460140</t>
  </si>
  <si>
    <t xml:space="preserve">POLITEC IMPORTACAO E COMERCIO LTDA                          </t>
  </si>
  <si>
    <t>PAGTO 16.435</t>
  </si>
  <si>
    <t>NF Nº 82875</t>
  </si>
  <si>
    <t xml:space="preserve">ORGANIZACAO FARMACEUTICA FORMULARIUM LTDA                   </t>
  </si>
  <si>
    <t>TED 20.473</t>
  </si>
  <si>
    <t>DOC Nº 409212292</t>
  </si>
  <si>
    <t xml:space="preserve">UOL - UNIVERSO ONLINE S.A                                   </t>
  </si>
  <si>
    <t>UTILIDADE PÚBLICAS (7)</t>
  </si>
  <si>
    <t>PAGTO 23.064</t>
  </si>
  <si>
    <t>FOLHA ANALÍTICA</t>
  </si>
  <si>
    <t>ANDREA TIEMY YAMADA</t>
  </si>
  <si>
    <t>AUREO AUGUSTO DE ALMEIDA DELGADO</t>
  </si>
  <si>
    <t>BETANIA DA SILVA ROCHA</t>
  </si>
  <si>
    <t>CAIO RODRIGUES MAGRINI</t>
  </si>
  <si>
    <t>GRF (Parte)</t>
  </si>
  <si>
    <t>CAIXA ECONÔMICA FEDERAL</t>
  </si>
  <si>
    <t>PAGTO 29.666</t>
  </si>
  <si>
    <t>CLAUDIA DE ARRUDA</t>
  </si>
  <si>
    <t>DENISE CERQUEIRA PARANAGUA VEZOZZO</t>
  </si>
  <si>
    <t>EDUARDO LUIZ RACHID CANCADO</t>
  </si>
  <si>
    <t>FABIO KASSAB</t>
  </si>
  <si>
    <t>FAUSTO ROLIM NETO</t>
  </si>
  <si>
    <t>DARF (Parte)</t>
  </si>
  <si>
    <t xml:space="preserve">SECRETARIA DA RECEITA FEDERAL                               </t>
  </si>
  <si>
    <t>PAGTO 29.672</t>
  </si>
  <si>
    <t>PAGTO 29.667</t>
  </si>
  <si>
    <t>IVANA CARLA SENA PINTO</t>
  </si>
  <si>
    <t>JULIO CESAR SILVA DE BRITO</t>
  </si>
  <si>
    <t>JULIO JOVINO DA SILVA</t>
  </si>
  <si>
    <t>MARCELA PAES ROSADO TERRA</t>
  </si>
  <si>
    <t>PATRICIA SANTIAGO LIBERATO DE MATTOS</t>
  </si>
  <si>
    <t>PHILIPPE GERSON GRADVOHL ABOIM DE AREA LEAO</t>
  </si>
  <si>
    <t>RAFAEL BANDEIRA LAGES</t>
  </si>
  <si>
    <t>RICARDO KAWAOKA MIYAKE</t>
  </si>
  <si>
    <t>DARF</t>
  </si>
  <si>
    <t>RECIBO DE FÉRIAS</t>
  </si>
  <si>
    <t>SANDRA CRISTINA HODEL</t>
  </si>
  <si>
    <t>PAGTO 29.686</t>
  </si>
  <si>
    <t>DOC Nº 102007-2 (Parte)</t>
  </si>
  <si>
    <t>SINDICATO DOS ENFERMEIROS NO ESTADO DE SÃO PAULO</t>
  </si>
  <si>
    <t>TIT. DOC Nº 2024000584 (Parte)</t>
  </si>
  <si>
    <t xml:space="preserve">SANTANDER- FFM EMPRÉSTIMO                                   </t>
  </si>
  <si>
    <t>PAGTO 29.688</t>
  </si>
  <si>
    <t>TERMO DE RESCISÃO</t>
  </si>
  <si>
    <t>MIRIAM JUNIA DOS SANTOS</t>
  </si>
  <si>
    <t>GP Nº 325/2024 (Parte)</t>
  </si>
  <si>
    <t xml:space="preserve">DEPARTAMENTO DE RH                                          </t>
  </si>
  <si>
    <t>PAGTO 29.689 - TRF 71.202</t>
  </si>
  <si>
    <t>06/03/24 - 21/03/24</t>
  </si>
  <si>
    <t>FATURA</t>
  </si>
  <si>
    <t xml:space="preserve">TELEFONICA BRASIL S.A                                       </t>
  </si>
  <si>
    <t>PAGTO 23.173</t>
  </si>
  <si>
    <t>DOC Nº 25247068 (Parte)</t>
  </si>
  <si>
    <t>SINDICATO DOS FARMACEUTICOS NO ESTADO DE SÃO PAULO</t>
  </si>
  <si>
    <t>TIT. DOC Nº 2024000681 (Parte)</t>
  </si>
  <si>
    <t>GRRF (Parte)</t>
  </si>
  <si>
    <t>DOC Nº 102723-9 (Parte)</t>
  </si>
  <si>
    <t>PISO NACIONAL DE ENFERMAGEM</t>
  </si>
  <si>
    <t>N/T</t>
  </si>
  <si>
    <t>CRÉDITO REF DÉBITO INDEVIDO - DO DIA 16/02/24</t>
  </si>
  <si>
    <t>CRÉDITO REF DÉBITO INDEVIDO - DO DIA 28/02/24</t>
  </si>
  <si>
    <t>DÉBITO INDEVIDO - ACERTADO DIA 08/04/24</t>
  </si>
  <si>
    <t>TARIFA BANCÁRIA - ACERTADO DIA 08/04/24</t>
  </si>
  <si>
    <t>DESPESAS FINANCEIRAS E BANCÁRIAS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</si>
  <si>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</si>
  <si>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</si>
  <si>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</si>
  <si>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</si>
  <si>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</si>
  <si>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</si>
  <si>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</si>
  <si>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</si>
  <si>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</si>
  <si>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23 de maio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</si>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</sst>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4" fillId="0" borderId="0" xfId="2" applyFont="1" applyAlignment="1">
      <alignment horizontal="center"/>
    </xf>
    <xf numFmtId="43" fontId="4" fillId="0" borderId="0" xfId="1" applyFont="1" applyAlignment="1">
      <alignment horizontal="center"/>
    </xf>
    <xf numFmtId="0" fontId="1" fillId="0" borderId="0" xfId="2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43" fontId="1" fillId="0" borderId="0" xfId="1" applyFont="1"/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43" fontId="1" fillId="0" borderId="0" xfId="1" applyFont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43" fontId="10" fillId="0" borderId="0" xfId="1" applyFont="1" applyAlignment="1">
      <alignment horizontal="left" vertical="center" wrapText="1"/>
    </xf>
    <xf numFmtId="0" fontId="10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0" fillId="0" borderId="0" xfId="4" applyFont="1" applyAlignment="1">
      <alignment vertical="center"/>
    </xf>
    <xf numFmtId="0" fontId="1" fillId="0" borderId="0" xfId="2" applyAlignment="1">
      <alignment vertical="center" wrapText="1"/>
    </xf>
    <xf numFmtId="0" fontId="3" fillId="0" borderId="0" xfId="5" applyFont="1" applyAlignment="1">
      <alignment vertical="center"/>
    </xf>
    <xf numFmtId="4" fontId="7" fillId="0" borderId="0" xfId="2" applyNumberFormat="1" applyFont="1" applyAlignment="1">
      <alignment vertical="center"/>
    </xf>
    <xf numFmtId="164" fontId="7" fillId="0" borderId="0" xfId="6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horizontal="center"/>
    </xf>
    <xf numFmtId="0" fontId="14" fillId="0" borderId="0" xfId="2" applyFont="1"/>
    <xf numFmtId="43" fontId="14" fillId="0" borderId="0" xfId="1" applyFont="1"/>
    <xf numFmtId="0" fontId="3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0" fontId="13" fillId="0" borderId="2" xfId="2" applyFont="1" applyBorder="1" applyAlignment="1">
      <alignment horizontal="center"/>
    </xf>
    <xf numFmtId="165" fontId="13" fillId="0" borderId="2" xfId="6" applyNumberFormat="1" applyFont="1" applyBorder="1" applyAlignment="1">
      <alignment horizontal="center" vertical="center"/>
    </xf>
    <xf numFmtId="0" fontId="13" fillId="0" borderId="2" xfId="6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1" fontId="13" fillId="0" borderId="2" xfId="6" applyNumberFormat="1" applyFont="1" applyBorder="1" applyAlignment="1">
      <alignment horizontal="center" vertical="center"/>
    </xf>
    <xf numFmtId="164" fontId="13" fillId="0" borderId="2" xfId="7" applyNumberFormat="1" applyFont="1" applyBorder="1" applyAlignment="1">
      <alignment vertical="center"/>
    </xf>
    <xf numFmtId="0" fontId="16" fillId="0" borderId="4" xfId="2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6" fillId="0" borderId="5" xfId="2" applyFont="1" applyBorder="1" applyAlignment="1">
      <alignment horizontal="center"/>
    </xf>
    <xf numFmtId="4" fontId="16" fillId="0" borderId="6" xfId="2" applyNumberFormat="1" applyFont="1" applyBorder="1" applyAlignment="1">
      <alignment horizontal="right"/>
    </xf>
    <xf numFmtId="4" fontId="17" fillId="0" borderId="0" xfId="2" applyNumberFormat="1" applyFont="1"/>
    <xf numFmtId="0" fontId="16" fillId="0" borderId="4" xfId="2" applyFont="1" applyBorder="1"/>
    <xf numFmtId="0" fontId="16" fillId="0" borderId="5" xfId="2" applyFont="1" applyBorder="1"/>
    <xf numFmtId="4" fontId="16" fillId="0" borderId="2" xfId="2" applyNumberFormat="1" applyFont="1" applyBorder="1" applyAlignment="1">
      <alignment horizontal="right"/>
    </xf>
    <xf numFmtId="0" fontId="16" fillId="0" borderId="3" xfId="2" applyFont="1" applyBorder="1"/>
    <xf numFmtId="0" fontId="16" fillId="0" borderId="7" xfId="2" applyFont="1" applyBorder="1"/>
    <xf numFmtId="0" fontId="17" fillId="0" borderId="7" xfId="2" applyFont="1" applyBorder="1" applyAlignment="1">
      <alignment horizontal="left"/>
    </xf>
    <xf numFmtId="0" fontId="16" fillId="0" borderId="3" xfId="2" applyFont="1" applyBorder="1" applyAlignment="1">
      <alignment horizontal="left"/>
    </xf>
    <xf numFmtId="0" fontId="16" fillId="0" borderId="7" xfId="2" applyFont="1" applyBorder="1" applyAlignment="1">
      <alignment horizontal="left"/>
    </xf>
    <xf numFmtId="4" fontId="16" fillId="0" borderId="6" xfId="8" applyNumberFormat="1" applyFont="1" applyBorder="1" applyAlignment="1">
      <alignment horizontal="right"/>
    </xf>
    <xf numFmtId="4" fontId="1" fillId="0" borderId="0" xfId="2" applyNumberFormat="1"/>
    <xf numFmtId="0" fontId="16" fillId="0" borderId="0" xfId="2" applyFont="1"/>
    <xf numFmtId="43" fontId="16" fillId="0" borderId="0" xfId="1" applyFont="1" applyAlignment="1">
      <alignment horizontal="right"/>
    </xf>
    <xf numFmtId="0" fontId="18" fillId="0" borderId="0" xfId="2" applyFont="1" applyAlignment="1">
      <alignment horizontal="left" vertical="center" wrapText="1"/>
    </xf>
    <xf numFmtId="43" fontId="18" fillId="0" borderId="0" xfId="1" applyFont="1" applyAlignment="1">
      <alignment horizontal="left" vertical="center" wrapText="1"/>
    </xf>
    <xf numFmtId="43" fontId="18" fillId="0" borderId="0" xfId="1" applyFont="1" applyAlignment="1">
      <alignment vertical="center" wrapText="1"/>
    </xf>
    <xf numFmtId="43" fontId="19" fillId="0" borderId="0" xfId="6" applyNumberFormat="1" applyFont="1"/>
    <xf numFmtId="0" fontId="20" fillId="0" borderId="0" xfId="9" applyFont="1"/>
    <xf numFmtId="0" fontId="7" fillId="0" borderId="0" xfId="9" applyFont="1"/>
    <xf numFmtId="43" fontId="7" fillId="0" borderId="0" xfId="2" applyNumberFormat="1" applyFont="1"/>
    <xf numFmtId="0" fontId="20" fillId="0" borderId="1" xfId="9" applyFont="1" applyBorder="1"/>
    <xf numFmtId="0" fontId="7" fillId="0" borderId="1" xfId="9" applyFont="1" applyBorder="1"/>
    <xf numFmtId="0" fontId="20" fillId="0" borderId="8" xfId="10" applyFont="1" applyBorder="1" applyAlignment="1">
      <alignment horizontal="left"/>
    </xf>
    <xf numFmtId="0" fontId="22" fillId="0" borderId="0" xfId="2" applyFont="1" applyAlignment="1">
      <alignment horizontal="left"/>
    </xf>
    <xf numFmtId="0" fontId="14" fillId="0" borderId="1" xfId="2" applyFont="1" applyBorder="1"/>
    <xf numFmtId="43" fontId="14" fillId="0" borderId="1" xfId="1" applyFont="1" applyBorder="1"/>
    <xf numFmtId="0" fontId="14" fillId="0" borderId="0" xfId="2" applyFont="1" applyAlignment="1">
      <alignment wrapText="1"/>
    </xf>
    <xf numFmtId="43" fontId="14" fillId="0" borderId="0" xfId="1" applyFont="1" applyAlignment="1">
      <alignment wrapText="1"/>
    </xf>
    <xf numFmtId="0" fontId="14" fillId="0" borderId="0" xfId="2" applyFont="1" applyAlignment="1">
      <alignment vertical="center" wrapText="1"/>
    </xf>
    <xf numFmtId="43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6" xr:uid="{DB237C2B-2C49-461C-A1B6-C8B85C51C51D}"/>
    <cellStyle name="Normal 2 2 2 2 12 2 3" xfId="7" xr:uid="{E8A9072D-53E8-4148-B0D0-663A6D00D67A}"/>
    <cellStyle name="Normal 3 2 2 3 2" xfId="3" xr:uid="{C707F2B9-2FE7-4657-9EEE-EFC6C1F60B66}"/>
    <cellStyle name="Normal 3 3 2" xfId="9" xr:uid="{56F3CD45-B269-4413-94A1-569D4BB7D47E}"/>
    <cellStyle name="Normal 3 3 3 2" xfId="10" xr:uid="{1445768D-040F-480C-B392-9FDA714AA497}"/>
    <cellStyle name="Normal 4 3 2 2 2" xfId="5" xr:uid="{2731D35E-F934-4617-8AE7-FC76221B5BB0}"/>
    <cellStyle name="Normal 4 3 2 3 2 2 2" xfId="8" xr:uid="{253B1156-332F-47F0-9ADC-909858B67063}"/>
    <cellStyle name="Normal 4 3 2 3 2 3" xfId="2" xr:uid="{A2ED96AC-0D34-4FDD-95BC-20142CB08980}"/>
    <cellStyle name="Normal 4 3 3 2" xfId="4" xr:uid="{0ABE04A8-E0E8-4713-A9DE-40581016F9DC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8A2F960-D324-4FFA-BE86-4F5AE0C3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08%20-%20V.CARMO-2023\03%20-%20Mar&#231;o_2024\87508%20-%20CONV.%20718.2023-SES-CUST.-V.CARMO-2024%20-%203.xlsx" TargetMode="External"/><Relationship Id="rId1" Type="http://schemas.openxmlformats.org/officeDocument/2006/relationships/externalLinkPath" Target="/Controladoria/Projetos%20Controladoria/Subven&#231;&#245;es/SES/ativas/SES%20-%202024/1%20-%20CONV&#202;NIOS/87.508%20-%20V.CARMO-2023/03%20-%20Mar&#231;o_2024/87508%20-%20CONV.%20718.2023-SES-CUST.-V.CARMO-2024%20-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"/>
      <sheetName val="Impostos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6275-EDE9-4997-892C-92DDFC5AE82A}">
  <sheetPr>
    <tabColor rgb="FFFFFF00"/>
  </sheetPr>
  <dimension ref="A1:I92"/>
  <sheetViews>
    <sheetView tabSelected="1" workbookViewId="0">
      <selection activeCell="A10" sqref="A10"/>
    </sheetView>
  </sheetViews>
  <sheetFormatPr defaultColWidth="9.140625" defaultRowHeight="15" x14ac:dyDescent="0.25"/>
  <cols>
    <col min="1" max="1" width="5" style="3" customWidth="1"/>
    <col min="2" max="2" width="11.140625" style="3" customWidth="1"/>
    <col min="3" max="3" width="30" style="3" customWidth="1"/>
    <col min="4" max="4" width="47" style="3" customWidth="1"/>
    <col min="5" max="5" width="31.28515625" style="3" customWidth="1"/>
    <col min="6" max="6" width="12.28515625" style="7" customWidth="1"/>
    <col min="7" max="7" width="20.140625" style="3" bestFit="1" customWidth="1"/>
    <col min="8" max="8" width="22.5703125" style="3" bestFit="1" customWidth="1"/>
    <col min="9" max="16384" width="9.140625" style="3"/>
  </cols>
  <sheetData>
    <row r="1" spans="1:8" ht="18" customHeight="1" x14ac:dyDescent="0.25">
      <c r="A1" s="1" t="s">
        <v>0</v>
      </c>
      <c r="B1" s="1"/>
      <c r="C1" s="1"/>
      <c r="D1" s="1"/>
      <c r="E1" s="1"/>
      <c r="F1" s="2"/>
      <c r="G1" s="1"/>
      <c r="H1" s="1"/>
    </row>
    <row r="2" spans="1:8" ht="18.75" customHeight="1" x14ac:dyDescent="0.25">
      <c r="A2" s="1" t="s">
        <v>1</v>
      </c>
      <c r="B2" s="4"/>
      <c r="C2" s="4"/>
      <c r="D2" s="4"/>
      <c r="E2" s="1"/>
      <c r="F2" s="2"/>
      <c r="G2" s="1"/>
      <c r="H2" s="1"/>
    </row>
    <row r="3" spans="1:8" ht="16.5" customHeight="1" x14ac:dyDescent="0.25">
      <c r="A3" s="1" t="s">
        <v>2</v>
      </c>
      <c r="B3" s="4"/>
      <c r="C3" s="4"/>
      <c r="D3" s="4"/>
      <c r="E3" s="1"/>
      <c r="F3" s="2"/>
      <c r="G3" s="1"/>
      <c r="H3" s="1"/>
    </row>
    <row r="4" spans="1:8" ht="14.25" customHeight="1" x14ac:dyDescent="0.3">
      <c r="B4" s="5"/>
      <c r="C4" s="6"/>
      <c r="D4" s="6"/>
    </row>
    <row r="5" spans="1:8" ht="18" customHeight="1" x14ac:dyDescent="0.25">
      <c r="A5" s="8" t="s">
        <v>3</v>
      </c>
      <c r="B5" s="9"/>
      <c r="C5" s="9"/>
      <c r="D5" s="9"/>
      <c r="E5" s="10"/>
      <c r="F5" s="11"/>
      <c r="G5" s="10"/>
      <c r="H5" s="10"/>
    </row>
    <row r="6" spans="1:8" ht="18" customHeight="1" x14ac:dyDescent="0.25">
      <c r="A6" s="8" t="s">
        <v>4</v>
      </c>
      <c r="B6" s="12"/>
      <c r="C6" s="9"/>
      <c r="D6" s="9"/>
      <c r="E6" s="10"/>
      <c r="F6" s="11"/>
      <c r="G6" s="10"/>
      <c r="H6" s="10"/>
    </row>
    <row r="7" spans="1:8" ht="18" customHeight="1" x14ac:dyDescent="0.25">
      <c r="A7" s="13" t="s">
        <v>5</v>
      </c>
      <c r="B7" s="13"/>
      <c r="C7" s="13"/>
      <c r="D7" s="13"/>
      <c r="E7" s="13"/>
      <c r="F7" s="14"/>
      <c r="G7" s="13"/>
      <c r="H7" s="13"/>
    </row>
    <row r="8" spans="1:8" ht="18" customHeight="1" x14ac:dyDescent="0.25">
      <c r="A8" s="15" t="s">
        <v>6</v>
      </c>
      <c r="B8" s="16"/>
      <c r="C8" s="16"/>
      <c r="D8" s="17" t="s">
        <v>7</v>
      </c>
      <c r="E8" s="10"/>
      <c r="F8" s="11"/>
      <c r="G8" s="10"/>
      <c r="H8" s="10"/>
    </row>
    <row r="9" spans="1:8" ht="18" customHeight="1" x14ac:dyDescent="0.25">
      <c r="A9" s="8" t="s">
        <v>8</v>
      </c>
      <c r="B9" s="9"/>
      <c r="C9" s="9"/>
      <c r="D9" s="9"/>
      <c r="E9" s="10"/>
      <c r="F9" s="11"/>
      <c r="G9" s="10"/>
      <c r="H9" s="10"/>
    </row>
    <row r="10" spans="1:8" ht="18" customHeight="1" x14ac:dyDescent="0.25">
      <c r="A10" s="8" t="s">
        <v>9</v>
      </c>
      <c r="B10" s="9"/>
      <c r="C10" s="9"/>
      <c r="D10" s="9"/>
      <c r="E10" s="10"/>
      <c r="F10" s="11"/>
      <c r="G10" s="10"/>
      <c r="H10" s="10"/>
    </row>
    <row r="11" spans="1:8" ht="18" customHeight="1" x14ac:dyDescent="0.25">
      <c r="A11" s="8" t="s">
        <v>10</v>
      </c>
      <c r="B11" s="9"/>
      <c r="C11" s="9"/>
      <c r="D11" s="9"/>
      <c r="E11" s="10"/>
      <c r="F11" s="11"/>
      <c r="G11" s="10"/>
      <c r="H11" s="10"/>
    </row>
    <row r="12" spans="1:8" ht="18" customHeight="1" x14ac:dyDescent="0.25">
      <c r="A12" s="8" t="s">
        <v>11</v>
      </c>
      <c r="B12" s="9"/>
      <c r="C12" s="9"/>
      <c r="D12" s="9"/>
      <c r="E12" s="10"/>
      <c r="F12" s="11"/>
      <c r="G12" s="18"/>
      <c r="H12" s="18"/>
    </row>
    <row r="13" spans="1:8" ht="18" customHeight="1" x14ac:dyDescent="0.25">
      <c r="A13" s="19" t="s">
        <v>12</v>
      </c>
      <c r="B13" s="9"/>
      <c r="C13" s="9"/>
      <c r="D13" s="9"/>
      <c r="E13" s="10"/>
      <c r="F13" s="11"/>
      <c r="G13" s="10"/>
      <c r="H13" s="10"/>
    </row>
    <row r="14" spans="1:8" ht="18" customHeight="1" x14ac:dyDescent="0.25">
      <c r="A14" s="8" t="s">
        <v>13</v>
      </c>
      <c r="B14" s="9"/>
      <c r="C14" s="20"/>
      <c r="D14" s="9"/>
      <c r="E14" s="21"/>
      <c r="F14" s="11"/>
      <c r="G14" s="10"/>
      <c r="H14" s="10"/>
    </row>
    <row r="15" spans="1:8" ht="18" customHeight="1" x14ac:dyDescent="0.25">
      <c r="A15" s="8" t="s">
        <v>14</v>
      </c>
      <c r="B15" s="9"/>
      <c r="C15" s="22"/>
      <c r="D15" s="9"/>
      <c r="E15" s="10"/>
      <c r="F15" s="11"/>
      <c r="G15" s="10"/>
      <c r="H15" s="10"/>
    </row>
    <row r="16" spans="1:8" ht="3" customHeight="1" x14ac:dyDescent="0.25">
      <c r="A16" s="23"/>
      <c r="B16" s="24"/>
      <c r="C16" s="25"/>
      <c r="D16" s="24"/>
      <c r="E16" s="26"/>
      <c r="F16" s="27"/>
      <c r="G16" s="26"/>
      <c r="H16" s="26"/>
    </row>
    <row r="17" spans="1:9" x14ac:dyDescent="0.25">
      <c r="A17" s="28" t="s">
        <v>15</v>
      </c>
      <c r="B17" s="29"/>
      <c r="C17" s="29"/>
      <c r="D17" s="29"/>
      <c r="E17" s="28"/>
      <c r="F17" s="30"/>
      <c r="G17" s="28"/>
      <c r="H17" s="28"/>
    </row>
    <row r="18" spans="1:9" s="26" customFormat="1" ht="24" customHeight="1" x14ac:dyDescent="0.2">
      <c r="A18" s="31" t="s">
        <v>16</v>
      </c>
      <c r="B18" s="32" t="s">
        <v>17</v>
      </c>
      <c r="C18" s="32" t="s">
        <v>18</v>
      </c>
      <c r="D18" s="32" t="s">
        <v>19</v>
      </c>
      <c r="E18" s="31" t="s">
        <v>20</v>
      </c>
      <c r="F18" s="33" t="s">
        <v>21</v>
      </c>
      <c r="G18" s="31" t="s">
        <v>22</v>
      </c>
      <c r="H18" s="31" t="s">
        <v>23</v>
      </c>
      <c r="I18" s="34"/>
    </row>
    <row r="19" spans="1:9" s="24" customFormat="1" ht="13.5" customHeight="1" x14ac:dyDescent="0.2">
      <c r="A19" s="35">
        <v>1</v>
      </c>
      <c r="B19" s="36">
        <v>45313</v>
      </c>
      <c r="C19" s="37" t="s">
        <v>24</v>
      </c>
      <c r="D19" s="38" t="s">
        <v>25</v>
      </c>
      <c r="E19" s="38" t="s">
        <v>26</v>
      </c>
      <c r="F19" s="39">
        <v>5760</v>
      </c>
      <c r="G19" s="40" t="s">
        <v>27</v>
      </c>
      <c r="H19" s="36">
        <v>45352</v>
      </c>
    </row>
    <row r="20" spans="1:9" s="24" customFormat="1" ht="13.5" customHeight="1" x14ac:dyDescent="0.2">
      <c r="A20" s="35">
        <v>2</v>
      </c>
      <c r="B20" s="36">
        <v>45313</v>
      </c>
      <c r="C20" s="37" t="s">
        <v>28</v>
      </c>
      <c r="D20" s="38" t="s">
        <v>29</v>
      </c>
      <c r="E20" s="38" t="s">
        <v>30</v>
      </c>
      <c r="F20" s="39">
        <v>609.4</v>
      </c>
      <c r="G20" s="40" t="s">
        <v>31</v>
      </c>
      <c r="H20" s="36">
        <v>45356</v>
      </c>
    </row>
    <row r="21" spans="1:9" s="24" customFormat="1" ht="13.5" customHeight="1" x14ac:dyDescent="0.2">
      <c r="A21" s="35">
        <v>3</v>
      </c>
      <c r="B21" s="36">
        <v>45316</v>
      </c>
      <c r="C21" s="37" t="s">
        <v>32</v>
      </c>
      <c r="D21" s="38" t="s">
        <v>33</v>
      </c>
      <c r="E21" s="38" t="s">
        <v>26</v>
      </c>
      <c r="F21" s="39">
        <v>2627.35</v>
      </c>
      <c r="G21" s="40" t="s">
        <v>34</v>
      </c>
      <c r="H21" s="36">
        <v>45352</v>
      </c>
    </row>
    <row r="22" spans="1:9" s="24" customFormat="1" ht="13.5" customHeight="1" x14ac:dyDescent="0.2">
      <c r="A22" s="35">
        <v>4</v>
      </c>
      <c r="B22" s="36">
        <v>45317</v>
      </c>
      <c r="C22" s="37" t="s">
        <v>35</v>
      </c>
      <c r="D22" s="38" t="s">
        <v>36</v>
      </c>
      <c r="E22" s="38" t="s">
        <v>37</v>
      </c>
      <c r="F22" s="39">
        <v>1400</v>
      </c>
      <c r="G22" s="40" t="s">
        <v>38</v>
      </c>
      <c r="H22" s="36">
        <v>45377</v>
      </c>
    </row>
    <row r="23" spans="1:9" s="24" customFormat="1" ht="13.5" customHeight="1" x14ac:dyDescent="0.2">
      <c r="A23" s="35">
        <v>5</v>
      </c>
      <c r="B23" s="36">
        <v>45323</v>
      </c>
      <c r="C23" s="37" t="s">
        <v>39</v>
      </c>
      <c r="D23" s="38" t="s">
        <v>40</v>
      </c>
      <c r="E23" s="38" t="s">
        <v>41</v>
      </c>
      <c r="F23" s="39">
        <v>9062.1</v>
      </c>
      <c r="G23" s="40" t="s">
        <v>42</v>
      </c>
      <c r="H23" s="36">
        <v>45352</v>
      </c>
    </row>
    <row r="24" spans="1:9" s="24" customFormat="1" ht="13.5" customHeight="1" x14ac:dyDescent="0.2">
      <c r="A24" s="35">
        <v>6</v>
      </c>
      <c r="B24" s="36">
        <v>45323</v>
      </c>
      <c r="C24" s="37" t="s">
        <v>43</v>
      </c>
      <c r="D24" s="38" t="s">
        <v>44</v>
      </c>
      <c r="E24" s="38" t="s">
        <v>41</v>
      </c>
      <c r="F24" s="39">
        <v>3669.92</v>
      </c>
      <c r="G24" s="40" t="s">
        <v>45</v>
      </c>
      <c r="H24" s="36">
        <v>45358</v>
      </c>
    </row>
    <row r="25" spans="1:9" s="24" customFormat="1" ht="13.5" customHeight="1" x14ac:dyDescent="0.2">
      <c r="A25" s="35">
        <v>7</v>
      </c>
      <c r="B25" s="36">
        <v>45328</v>
      </c>
      <c r="C25" s="37" t="s">
        <v>46</v>
      </c>
      <c r="D25" s="38" t="s">
        <v>47</v>
      </c>
      <c r="E25" s="38" t="s">
        <v>48</v>
      </c>
      <c r="F25" s="39">
        <v>1215</v>
      </c>
      <c r="G25" s="40" t="s">
        <v>49</v>
      </c>
      <c r="H25" s="36">
        <v>45358</v>
      </c>
    </row>
    <row r="26" spans="1:9" s="24" customFormat="1" ht="13.5" customHeight="1" x14ac:dyDescent="0.2">
      <c r="A26" s="35">
        <v>8</v>
      </c>
      <c r="B26" s="36">
        <v>45328</v>
      </c>
      <c r="C26" s="37" t="s">
        <v>50</v>
      </c>
      <c r="D26" s="38" t="s">
        <v>51</v>
      </c>
      <c r="E26" s="38" t="s">
        <v>52</v>
      </c>
      <c r="F26" s="39">
        <v>13990.98</v>
      </c>
      <c r="G26" s="40" t="s">
        <v>53</v>
      </c>
      <c r="H26" s="36">
        <v>45379</v>
      </c>
    </row>
    <row r="27" spans="1:9" s="24" customFormat="1" ht="13.5" customHeight="1" x14ac:dyDescent="0.2">
      <c r="A27" s="35">
        <v>9</v>
      </c>
      <c r="B27" s="36">
        <v>45330</v>
      </c>
      <c r="C27" s="37" t="s">
        <v>54</v>
      </c>
      <c r="D27" s="38" t="s">
        <v>55</v>
      </c>
      <c r="E27" s="38" t="s">
        <v>48</v>
      </c>
      <c r="F27" s="39">
        <v>7921.2</v>
      </c>
      <c r="G27" s="40" t="s">
        <v>56</v>
      </c>
      <c r="H27" s="36">
        <v>45362</v>
      </c>
    </row>
    <row r="28" spans="1:9" s="24" customFormat="1" ht="13.5" customHeight="1" x14ac:dyDescent="0.2">
      <c r="A28" s="35">
        <v>10</v>
      </c>
      <c r="B28" s="36">
        <v>45330</v>
      </c>
      <c r="C28" s="37" t="s">
        <v>57</v>
      </c>
      <c r="D28" s="38" t="s">
        <v>58</v>
      </c>
      <c r="E28" s="38" t="s">
        <v>41</v>
      </c>
      <c r="F28" s="39">
        <v>1050</v>
      </c>
      <c r="G28" s="40" t="s">
        <v>59</v>
      </c>
      <c r="H28" s="36">
        <v>45362</v>
      </c>
    </row>
    <row r="29" spans="1:9" s="24" customFormat="1" ht="13.5" customHeight="1" x14ac:dyDescent="0.2">
      <c r="A29" s="35">
        <v>11</v>
      </c>
      <c r="B29" s="36">
        <v>45331</v>
      </c>
      <c r="C29" s="37" t="s">
        <v>60</v>
      </c>
      <c r="D29" s="38" t="s">
        <v>61</v>
      </c>
      <c r="E29" s="38" t="s">
        <v>37</v>
      </c>
      <c r="F29" s="39">
        <v>1650</v>
      </c>
      <c r="G29" s="40" t="s">
        <v>56</v>
      </c>
      <c r="H29" s="36">
        <v>45362</v>
      </c>
    </row>
    <row r="30" spans="1:9" s="24" customFormat="1" ht="13.5" customHeight="1" x14ac:dyDescent="0.2">
      <c r="A30" s="35">
        <v>12</v>
      </c>
      <c r="B30" s="36">
        <v>45334</v>
      </c>
      <c r="C30" s="37" t="s">
        <v>62</v>
      </c>
      <c r="D30" s="38" t="s">
        <v>33</v>
      </c>
      <c r="E30" s="38" t="s">
        <v>26</v>
      </c>
      <c r="F30" s="39">
        <v>99</v>
      </c>
      <c r="G30" s="40" t="s">
        <v>34</v>
      </c>
      <c r="H30" s="36">
        <v>45352</v>
      </c>
    </row>
    <row r="31" spans="1:9" s="24" customFormat="1" ht="13.5" customHeight="1" x14ac:dyDescent="0.2">
      <c r="A31" s="35">
        <v>13</v>
      </c>
      <c r="B31" s="36">
        <v>45337</v>
      </c>
      <c r="C31" s="37" t="s">
        <v>63</v>
      </c>
      <c r="D31" s="38" t="s">
        <v>64</v>
      </c>
      <c r="E31" s="38" t="s">
        <v>48</v>
      </c>
      <c r="F31" s="39">
        <v>447</v>
      </c>
      <c r="G31" s="40" t="s">
        <v>65</v>
      </c>
      <c r="H31" s="36">
        <v>45366</v>
      </c>
    </row>
    <row r="32" spans="1:9" s="24" customFormat="1" ht="13.5" customHeight="1" x14ac:dyDescent="0.2">
      <c r="A32" s="35">
        <v>14</v>
      </c>
      <c r="B32" s="36">
        <v>45344</v>
      </c>
      <c r="C32" s="37" t="s">
        <v>66</v>
      </c>
      <c r="D32" s="38" t="s">
        <v>67</v>
      </c>
      <c r="E32" s="38" t="s">
        <v>48</v>
      </c>
      <c r="F32" s="39">
        <v>398</v>
      </c>
      <c r="G32" s="40" t="s">
        <v>68</v>
      </c>
      <c r="H32" s="36">
        <v>45376</v>
      </c>
    </row>
    <row r="33" spans="1:8" s="24" customFormat="1" ht="13.5" customHeight="1" x14ac:dyDescent="0.2">
      <c r="A33" s="35">
        <v>15</v>
      </c>
      <c r="B33" s="36">
        <v>45344</v>
      </c>
      <c r="C33" s="37" t="s">
        <v>69</v>
      </c>
      <c r="D33" s="38" t="s">
        <v>70</v>
      </c>
      <c r="E33" s="38" t="s">
        <v>71</v>
      </c>
      <c r="F33" s="39">
        <v>166.17</v>
      </c>
      <c r="G33" s="40" t="s">
        <v>72</v>
      </c>
      <c r="H33" s="36">
        <v>45366</v>
      </c>
    </row>
    <row r="34" spans="1:8" s="24" customFormat="1" ht="13.5" customHeight="1" x14ac:dyDescent="0.2">
      <c r="A34" s="35">
        <v>16</v>
      </c>
      <c r="B34" s="36">
        <v>45351</v>
      </c>
      <c r="C34" s="37" t="s">
        <v>73</v>
      </c>
      <c r="D34" s="38" t="s">
        <v>74</v>
      </c>
      <c r="E34" s="38" t="s">
        <v>26</v>
      </c>
      <c r="F34" s="41">
        <v>-1882.6727420000002</v>
      </c>
      <c r="G34" s="40" t="s">
        <v>27</v>
      </c>
      <c r="H34" s="36">
        <v>45372</v>
      </c>
    </row>
    <row r="35" spans="1:8" s="24" customFormat="1" ht="13.5" customHeight="1" x14ac:dyDescent="0.2">
      <c r="A35" s="35">
        <v>17</v>
      </c>
      <c r="B35" s="36">
        <v>45351</v>
      </c>
      <c r="C35" s="37" t="s">
        <v>73</v>
      </c>
      <c r="D35" s="38" t="s">
        <v>75</v>
      </c>
      <c r="E35" s="38" t="s">
        <v>26</v>
      </c>
      <c r="F35" s="41">
        <v>-709.39066600000001</v>
      </c>
      <c r="G35" s="40" t="s">
        <v>27</v>
      </c>
      <c r="H35" s="36">
        <v>45372</v>
      </c>
    </row>
    <row r="36" spans="1:8" s="24" customFormat="1" ht="13.5" customHeight="1" x14ac:dyDescent="0.2">
      <c r="A36" s="35">
        <v>18</v>
      </c>
      <c r="B36" s="36">
        <v>45351</v>
      </c>
      <c r="C36" s="37" t="s">
        <v>73</v>
      </c>
      <c r="D36" s="38" t="s">
        <v>76</v>
      </c>
      <c r="E36" s="38" t="s">
        <v>26</v>
      </c>
      <c r="F36" s="41">
        <v>12611.705</v>
      </c>
      <c r="G36" s="40" t="s">
        <v>34</v>
      </c>
      <c r="H36" s="36">
        <v>45359</v>
      </c>
    </row>
    <row r="37" spans="1:8" s="24" customFormat="1" ht="13.5" customHeight="1" x14ac:dyDescent="0.2">
      <c r="A37" s="35">
        <v>19</v>
      </c>
      <c r="B37" s="36">
        <v>45351</v>
      </c>
      <c r="C37" s="37" t="s">
        <v>73</v>
      </c>
      <c r="D37" s="38" t="s">
        <v>77</v>
      </c>
      <c r="E37" s="38" t="s">
        <v>26</v>
      </c>
      <c r="F37" s="41">
        <v>-8202.42</v>
      </c>
      <c r="G37" s="40" t="s">
        <v>27</v>
      </c>
      <c r="H37" s="36">
        <v>45372</v>
      </c>
    </row>
    <row r="38" spans="1:8" s="24" customFormat="1" ht="13.5" customHeight="1" x14ac:dyDescent="0.2">
      <c r="A38" s="35">
        <v>20</v>
      </c>
      <c r="B38" s="36">
        <v>45351</v>
      </c>
      <c r="C38" s="37" t="s">
        <v>78</v>
      </c>
      <c r="D38" s="38" t="s">
        <v>79</v>
      </c>
      <c r="E38" s="38" t="s">
        <v>26</v>
      </c>
      <c r="F38" s="41">
        <v>15321.27</v>
      </c>
      <c r="G38" s="40" t="s">
        <v>80</v>
      </c>
      <c r="H38" s="36">
        <v>45358</v>
      </c>
    </row>
    <row r="39" spans="1:8" s="24" customFormat="1" ht="13.5" customHeight="1" x14ac:dyDescent="0.2">
      <c r="A39" s="35">
        <v>21</v>
      </c>
      <c r="B39" s="36">
        <v>45351</v>
      </c>
      <c r="C39" s="37" t="s">
        <v>73</v>
      </c>
      <c r="D39" s="38" t="s">
        <v>81</v>
      </c>
      <c r="E39" s="38" t="s">
        <v>26</v>
      </c>
      <c r="F39" s="41">
        <v>10321.6</v>
      </c>
      <c r="G39" s="40" t="s">
        <v>34</v>
      </c>
      <c r="H39" s="36">
        <v>45359</v>
      </c>
    </row>
    <row r="40" spans="1:8" s="24" customFormat="1" ht="13.5" customHeight="1" x14ac:dyDescent="0.2">
      <c r="A40" s="35">
        <v>22</v>
      </c>
      <c r="B40" s="36">
        <v>45351</v>
      </c>
      <c r="C40" s="37" t="s">
        <v>73</v>
      </c>
      <c r="D40" s="38" t="s">
        <v>82</v>
      </c>
      <c r="E40" s="38" t="s">
        <v>26</v>
      </c>
      <c r="F40" s="41">
        <v>19755.54</v>
      </c>
      <c r="G40" s="40" t="s">
        <v>34</v>
      </c>
      <c r="H40" s="36">
        <v>45359</v>
      </c>
    </row>
    <row r="41" spans="1:8" s="24" customFormat="1" ht="13.5" customHeight="1" x14ac:dyDescent="0.2">
      <c r="A41" s="35">
        <v>23</v>
      </c>
      <c r="B41" s="36">
        <v>45351</v>
      </c>
      <c r="C41" s="37" t="s">
        <v>73</v>
      </c>
      <c r="D41" s="38" t="s">
        <v>83</v>
      </c>
      <c r="E41" s="38" t="s">
        <v>26</v>
      </c>
      <c r="F41" s="41">
        <v>-360.36576200000002</v>
      </c>
      <c r="G41" s="40" t="s">
        <v>27</v>
      </c>
      <c r="H41" s="36">
        <v>45372</v>
      </c>
    </row>
    <row r="42" spans="1:8" s="24" customFormat="1" ht="13.5" customHeight="1" x14ac:dyDescent="0.2">
      <c r="A42" s="35">
        <v>24</v>
      </c>
      <c r="B42" s="36">
        <v>45351</v>
      </c>
      <c r="C42" s="37" t="s">
        <v>73</v>
      </c>
      <c r="D42" s="38" t="s">
        <v>84</v>
      </c>
      <c r="E42" s="38" t="s">
        <v>26</v>
      </c>
      <c r="F42" s="41">
        <v>-2272.21</v>
      </c>
      <c r="G42" s="40" t="s">
        <v>27</v>
      </c>
      <c r="H42" s="36">
        <v>45372</v>
      </c>
    </row>
    <row r="43" spans="1:8" s="24" customFormat="1" ht="13.5" customHeight="1" x14ac:dyDescent="0.2">
      <c r="A43" s="35">
        <v>25</v>
      </c>
      <c r="B43" s="36">
        <v>45351</v>
      </c>
      <c r="C43" s="37" t="s">
        <v>73</v>
      </c>
      <c r="D43" s="38" t="s">
        <v>85</v>
      </c>
      <c r="E43" s="38" t="s">
        <v>26</v>
      </c>
      <c r="F43" s="41">
        <v>-3280.3999999999996</v>
      </c>
      <c r="G43" s="40" t="s">
        <v>27</v>
      </c>
      <c r="H43" s="36">
        <v>45372</v>
      </c>
    </row>
    <row r="44" spans="1:8" s="24" customFormat="1" ht="13.5" customHeight="1" x14ac:dyDescent="0.2">
      <c r="A44" s="35">
        <v>26</v>
      </c>
      <c r="B44" s="36">
        <v>45351</v>
      </c>
      <c r="C44" s="37" t="s">
        <v>86</v>
      </c>
      <c r="D44" s="38" t="s">
        <v>87</v>
      </c>
      <c r="E44" s="38" t="s">
        <v>26</v>
      </c>
      <c r="F44" s="41">
        <v>12372.31</v>
      </c>
      <c r="G44" s="40" t="s">
        <v>88</v>
      </c>
      <c r="H44" s="36">
        <v>45371</v>
      </c>
    </row>
    <row r="45" spans="1:8" s="24" customFormat="1" ht="13.5" customHeight="1" x14ac:dyDescent="0.2">
      <c r="A45" s="35">
        <v>27</v>
      </c>
      <c r="B45" s="36">
        <v>45351</v>
      </c>
      <c r="C45" s="37" t="s">
        <v>86</v>
      </c>
      <c r="D45" s="38" t="s">
        <v>87</v>
      </c>
      <c r="E45" s="38" t="s">
        <v>26</v>
      </c>
      <c r="F45" s="41">
        <v>180.75</v>
      </c>
      <c r="G45" s="40" t="s">
        <v>89</v>
      </c>
      <c r="H45" s="36">
        <v>45371</v>
      </c>
    </row>
    <row r="46" spans="1:8" s="24" customFormat="1" ht="13.5" customHeight="1" x14ac:dyDescent="0.2">
      <c r="A46" s="35">
        <v>28</v>
      </c>
      <c r="B46" s="36">
        <v>45351</v>
      </c>
      <c r="C46" s="37" t="s">
        <v>73</v>
      </c>
      <c r="D46" s="38" t="s">
        <v>90</v>
      </c>
      <c r="E46" s="38" t="s">
        <v>26</v>
      </c>
      <c r="F46" s="41">
        <v>-12026.24</v>
      </c>
      <c r="G46" s="40" t="s">
        <v>27</v>
      </c>
      <c r="H46" s="36">
        <v>45372</v>
      </c>
    </row>
    <row r="47" spans="1:8" s="24" customFormat="1" ht="13.5" customHeight="1" x14ac:dyDescent="0.2">
      <c r="A47" s="35">
        <v>29</v>
      </c>
      <c r="B47" s="36">
        <v>45351</v>
      </c>
      <c r="C47" s="37" t="s">
        <v>73</v>
      </c>
      <c r="D47" s="38" t="s">
        <v>91</v>
      </c>
      <c r="E47" s="38" t="s">
        <v>26</v>
      </c>
      <c r="F47" s="41">
        <v>645.1</v>
      </c>
      <c r="G47" s="40" t="s">
        <v>34</v>
      </c>
      <c r="H47" s="36">
        <v>45359</v>
      </c>
    </row>
    <row r="48" spans="1:8" s="24" customFormat="1" ht="13.5" customHeight="1" x14ac:dyDescent="0.2">
      <c r="A48" s="35">
        <v>30</v>
      </c>
      <c r="B48" s="36">
        <v>45351</v>
      </c>
      <c r="C48" s="37" t="s">
        <v>73</v>
      </c>
      <c r="D48" s="38" t="s">
        <v>92</v>
      </c>
      <c r="E48" s="38" t="s">
        <v>26</v>
      </c>
      <c r="F48" s="41">
        <v>2515.9</v>
      </c>
      <c r="G48" s="40" t="s">
        <v>34</v>
      </c>
      <c r="H48" s="36">
        <v>45359</v>
      </c>
    </row>
    <row r="49" spans="1:8" s="24" customFormat="1" ht="13.5" customHeight="1" x14ac:dyDescent="0.2">
      <c r="A49" s="35">
        <v>31</v>
      </c>
      <c r="B49" s="36">
        <v>45351</v>
      </c>
      <c r="C49" s="37" t="s">
        <v>73</v>
      </c>
      <c r="D49" s="38" t="s">
        <v>93</v>
      </c>
      <c r="E49" s="38" t="s">
        <v>26</v>
      </c>
      <c r="F49" s="41">
        <v>-5310.08</v>
      </c>
      <c r="G49" s="40" t="s">
        <v>27</v>
      </c>
      <c r="H49" s="36">
        <v>45372</v>
      </c>
    </row>
    <row r="50" spans="1:8" s="24" customFormat="1" ht="13.5" customHeight="1" x14ac:dyDescent="0.2">
      <c r="A50" s="35">
        <v>32</v>
      </c>
      <c r="B50" s="36">
        <v>45351</v>
      </c>
      <c r="C50" s="37" t="s">
        <v>73</v>
      </c>
      <c r="D50" s="38" t="s">
        <v>94</v>
      </c>
      <c r="E50" s="38" t="s">
        <v>26</v>
      </c>
      <c r="F50" s="41">
        <v>-3392.72</v>
      </c>
      <c r="G50" s="40" t="s">
        <v>27</v>
      </c>
      <c r="H50" s="36">
        <v>45372</v>
      </c>
    </row>
    <row r="51" spans="1:8" s="24" customFormat="1" ht="13.5" customHeight="1" x14ac:dyDescent="0.2">
      <c r="A51" s="35">
        <v>33</v>
      </c>
      <c r="B51" s="36">
        <v>45351</v>
      </c>
      <c r="C51" s="37" t="s">
        <v>73</v>
      </c>
      <c r="D51" s="38" t="s">
        <v>95</v>
      </c>
      <c r="E51" s="38" t="s">
        <v>26</v>
      </c>
      <c r="F51" s="41">
        <v>2515.89</v>
      </c>
      <c r="G51" s="40" t="s">
        <v>34</v>
      </c>
      <c r="H51" s="36">
        <v>45359</v>
      </c>
    </row>
    <row r="52" spans="1:8" s="24" customFormat="1" ht="13.5" customHeight="1" x14ac:dyDescent="0.2">
      <c r="A52" s="35">
        <v>34</v>
      </c>
      <c r="B52" s="36">
        <v>45351</v>
      </c>
      <c r="C52" s="37" t="s">
        <v>73</v>
      </c>
      <c r="D52" s="38" t="s">
        <v>96</v>
      </c>
      <c r="E52" s="38" t="s">
        <v>26</v>
      </c>
      <c r="F52" s="41">
        <v>-372.816192</v>
      </c>
      <c r="G52" s="40" t="s">
        <v>27</v>
      </c>
      <c r="H52" s="36">
        <v>45372</v>
      </c>
    </row>
    <row r="53" spans="1:8" s="24" customFormat="1" ht="13.5" customHeight="1" x14ac:dyDescent="0.2">
      <c r="A53" s="35">
        <v>35</v>
      </c>
      <c r="B53" s="36">
        <v>45351</v>
      </c>
      <c r="C53" s="37" t="s">
        <v>73</v>
      </c>
      <c r="D53" s="38" t="s">
        <v>97</v>
      </c>
      <c r="E53" s="38" t="s">
        <v>26</v>
      </c>
      <c r="F53" s="41">
        <v>-2023.6000000000001</v>
      </c>
      <c r="G53" s="40" t="s">
        <v>27</v>
      </c>
      <c r="H53" s="36">
        <v>45372</v>
      </c>
    </row>
    <row r="54" spans="1:8" s="24" customFormat="1" ht="13.5" customHeight="1" x14ac:dyDescent="0.2">
      <c r="A54" s="35">
        <v>36</v>
      </c>
      <c r="B54" s="36">
        <v>45351</v>
      </c>
      <c r="C54" s="37" t="s">
        <v>98</v>
      </c>
      <c r="D54" s="38" t="s">
        <v>87</v>
      </c>
      <c r="E54" s="38" t="s">
        <v>41</v>
      </c>
      <c r="F54" s="41">
        <v>181.83</v>
      </c>
      <c r="G54" s="40" t="s">
        <v>88</v>
      </c>
      <c r="H54" s="36">
        <v>45371</v>
      </c>
    </row>
    <row r="55" spans="1:8" s="24" customFormat="1" ht="13.5" customHeight="1" x14ac:dyDescent="0.2">
      <c r="A55" s="35">
        <v>37</v>
      </c>
      <c r="B55" s="36">
        <v>45352</v>
      </c>
      <c r="C55" s="37" t="s">
        <v>99</v>
      </c>
      <c r="D55" s="38" t="s">
        <v>100</v>
      </c>
      <c r="E55" s="38" t="s">
        <v>26</v>
      </c>
      <c r="F55" s="41">
        <v>2767.53</v>
      </c>
      <c r="G55" s="40" t="s">
        <v>101</v>
      </c>
      <c r="H55" s="36">
        <v>45352</v>
      </c>
    </row>
    <row r="56" spans="1:8" s="24" customFormat="1" ht="13.5" customHeight="1" x14ac:dyDescent="0.2">
      <c r="A56" s="35">
        <v>38</v>
      </c>
      <c r="B56" s="36">
        <v>45352</v>
      </c>
      <c r="C56" s="37" t="s">
        <v>102</v>
      </c>
      <c r="D56" s="38" t="s">
        <v>103</v>
      </c>
      <c r="E56" s="38" t="s">
        <v>26</v>
      </c>
      <c r="F56" s="41">
        <v>147.72</v>
      </c>
      <c r="G56" s="40" t="s">
        <v>27</v>
      </c>
      <c r="H56" s="36">
        <v>45359</v>
      </c>
    </row>
    <row r="57" spans="1:8" s="24" customFormat="1" ht="13.5" customHeight="1" x14ac:dyDescent="0.2">
      <c r="A57" s="35">
        <v>39</v>
      </c>
      <c r="B57" s="36">
        <v>45356</v>
      </c>
      <c r="C57" s="37" t="s">
        <v>104</v>
      </c>
      <c r="D57" s="38" t="s">
        <v>105</v>
      </c>
      <c r="E57" s="38" t="s">
        <v>26</v>
      </c>
      <c r="F57" s="41">
        <v>4910.47</v>
      </c>
      <c r="G57" s="40" t="s">
        <v>106</v>
      </c>
      <c r="H57" s="36">
        <v>45359</v>
      </c>
    </row>
    <row r="58" spans="1:8" s="24" customFormat="1" ht="13.5" customHeight="1" x14ac:dyDescent="0.2">
      <c r="A58" s="35">
        <v>40</v>
      </c>
      <c r="B58" s="36">
        <v>45356</v>
      </c>
      <c r="C58" s="37" t="s">
        <v>107</v>
      </c>
      <c r="D58" s="38" t="s">
        <v>108</v>
      </c>
      <c r="E58" s="38" t="s">
        <v>26</v>
      </c>
      <c r="F58" s="41">
        <v>8921.18</v>
      </c>
      <c r="G58" s="40" t="s">
        <v>27</v>
      </c>
      <c r="H58" s="36">
        <v>45364</v>
      </c>
    </row>
    <row r="59" spans="1:8" s="24" customFormat="1" ht="13.5" customHeight="1" x14ac:dyDescent="0.2">
      <c r="A59" s="35">
        <v>41</v>
      </c>
      <c r="B59" s="36">
        <v>45357</v>
      </c>
      <c r="C59" s="37" t="s">
        <v>109</v>
      </c>
      <c r="D59" s="38" t="s">
        <v>110</v>
      </c>
      <c r="E59" s="38" t="s">
        <v>26</v>
      </c>
      <c r="F59" s="41">
        <v>148373.04</v>
      </c>
      <c r="G59" s="40" t="s">
        <v>111</v>
      </c>
      <c r="H59" s="36" t="s">
        <v>112</v>
      </c>
    </row>
    <row r="60" spans="1:8" s="24" customFormat="1" ht="13.5" customHeight="1" x14ac:dyDescent="0.2">
      <c r="A60" s="35">
        <v>42</v>
      </c>
      <c r="B60" s="36">
        <v>45357</v>
      </c>
      <c r="C60" s="37" t="s">
        <v>113</v>
      </c>
      <c r="D60" s="38" t="s">
        <v>114</v>
      </c>
      <c r="E60" s="38" t="s">
        <v>71</v>
      </c>
      <c r="F60" s="41">
        <v>108.01</v>
      </c>
      <c r="G60" s="40" t="s">
        <v>115</v>
      </c>
      <c r="H60" s="36">
        <v>45378</v>
      </c>
    </row>
    <row r="61" spans="1:8" s="24" customFormat="1" ht="13.5" customHeight="1" x14ac:dyDescent="0.2">
      <c r="A61" s="35">
        <v>43</v>
      </c>
      <c r="B61" s="36">
        <v>45362</v>
      </c>
      <c r="C61" s="37" t="s">
        <v>116</v>
      </c>
      <c r="D61" s="38" t="s">
        <v>117</v>
      </c>
      <c r="E61" s="38" t="s">
        <v>26</v>
      </c>
      <c r="F61" s="41">
        <v>32</v>
      </c>
      <c r="G61" s="40" t="s">
        <v>27</v>
      </c>
      <c r="H61" s="36">
        <v>45366</v>
      </c>
    </row>
    <row r="62" spans="1:8" s="24" customFormat="1" ht="13.5" customHeight="1" x14ac:dyDescent="0.2">
      <c r="A62" s="35">
        <v>44</v>
      </c>
      <c r="B62" s="36">
        <v>45363</v>
      </c>
      <c r="C62" s="37" t="s">
        <v>118</v>
      </c>
      <c r="D62" s="38" t="s">
        <v>105</v>
      </c>
      <c r="E62" s="38" t="s">
        <v>26</v>
      </c>
      <c r="F62" s="41">
        <v>4803</v>
      </c>
      <c r="G62" s="40" t="s">
        <v>106</v>
      </c>
      <c r="H62" s="36">
        <v>45364</v>
      </c>
    </row>
    <row r="63" spans="1:8" s="24" customFormat="1" ht="13.5" customHeight="1" x14ac:dyDescent="0.2">
      <c r="A63" s="35">
        <v>45</v>
      </c>
      <c r="B63" s="36">
        <v>45364</v>
      </c>
      <c r="C63" s="37" t="s">
        <v>119</v>
      </c>
      <c r="D63" s="38" t="s">
        <v>108</v>
      </c>
      <c r="E63" s="38" t="s">
        <v>26</v>
      </c>
      <c r="F63" s="41">
        <v>19001.64</v>
      </c>
      <c r="G63" s="40" t="s">
        <v>80</v>
      </c>
      <c r="H63" s="36">
        <v>45364</v>
      </c>
    </row>
    <row r="64" spans="1:8" s="24" customFormat="1" ht="13.5" customHeight="1" x14ac:dyDescent="0.2">
      <c r="A64" s="35">
        <v>46</v>
      </c>
      <c r="B64" s="36">
        <v>45364</v>
      </c>
      <c r="C64" s="37" t="s">
        <v>120</v>
      </c>
      <c r="D64" s="38" t="s">
        <v>103</v>
      </c>
      <c r="E64" s="38" t="s">
        <v>26</v>
      </c>
      <c r="F64" s="41">
        <v>147.72</v>
      </c>
      <c r="G64" s="40" t="s">
        <v>27</v>
      </c>
      <c r="H64" s="36">
        <v>45366</v>
      </c>
    </row>
    <row r="65" spans="1:9" s="24" customFormat="1" ht="13.5" customHeight="1" x14ac:dyDescent="0.2">
      <c r="A65" s="35">
        <v>47</v>
      </c>
      <c r="B65" s="36">
        <v>45365</v>
      </c>
      <c r="C65" s="37" t="s">
        <v>121</v>
      </c>
      <c r="D65" s="38" t="s">
        <v>110</v>
      </c>
      <c r="E65" s="38" t="s">
        <v>26</v>
      </c>
      <c r="F65" s="41">
        <v>-2610.16</v>
      </c>
      <c r="G65" s="40" t="s">
        <v>27</v>
      </c>
      <c r="H65" s="36">
        <v>45365</v>
      </c>
    </row>
    <row r="66" spans="1:9" s="24" customFormat="1" ht="13.5" customHeight="1" x14ac:dyDescent="0.2">
      <c r="A66" s="35">
        <v>48</v>
      </c>
      <c r="B66" s="36">
        <v>45378</v>
      </c>
      <c r="C66" s="37" t="s">
        <v>121</v>
      </c>
      <c r="D66" s="38" t="s">
        <v>110</v>
      </c>
      <c r="E66" s="38" t="s">
        <v>26</v>
      </c>
      <c r="F66" s="41">
        <v>-2610.16</v>
      </c>
      <c r="G66" s="40" t="s">
        <v>27</v>
      </c>
      <c r="H66" s="36">
        <v>45378</v>
      </c>
    </row>
    <row r="67" spans="1:9" s="24" customFormat="1" ht="13.5" customHeight="1" x14ac:dyDescent="0.2">
      <c r="A67" s="35">
        <v>49</v>
      </c>
      <c r="B67" s="36" t="s">
        <v>122</v>
      </c>
      <c r="C67" s="37" t="s">
        <v>122</v>
      </c>
      <c r="D67" s="38" t="s">
        <v>123</v>
      </c>
      <c r="E67" s="38" t="s">
        <v>26</v>
      </c>
      <c r="F67" s="41">
        <v>-147.72</v>
      </c>
      <c r="G67" s="40" t="s">
        <v>27</v>
      </c>
      <c r="H67" s="36">
        <v>45365</v>
      </c>
    </row>
    <row r="68" spans="1:9" s="24" customFormat="1" ht="13.5" customHeight="1" x14ac:dyDescent="0.2">
      <c r="A68" s="35">
        <v>50</v>
      </c>
      <c r="B68" s="36" t="s">
        <v>122</v>
      </c>
      <c r="C68" s="37" t="s">
        <v>122</v>
      </c>
      <c r="D68" s="38" t="s">
        <v>124</v>
      </c>
      <c r="E68" s="38" t="s">
        <v>41</v>
      </c>
      <c r="F68" s="41">
        <v>-23184.720000000001</v>
      </c>
      <c r="G68" s="40" t="s">
        <v>27</v>
      </c>
      <c r="H68" s="36">
        <v>45356</v>
      </c>
    </row>
    <row r="69" spans="1:9" s="24" customFormat="1" ht="13.5" customHeight="1" x14ac:dyDescent="0.2">
      <c r="A69" s="35">
        <v>51</v>
      </c>
      <c r="B69" s="36" t="s">
        <v>122</v>
      </c>
      <c r="C69" s="37" t="s">
        <v>122</v>
      </c>
      <c r="D69" s="38" t="s">
        <v>125</v>
      </c>
      <c r="E69" s="38" t="s">
        <v>26</v>
      </c>
      <c r="F69" s="39">
        <v>5760</v>
      </c>
      <c r="G69" s="40" t="s">
        <v>27</v>
      </c>
      <c r="H69" s="36">
        <v>45379</v>
      </c>
    </row>
    <row r="70" spans="1:9" s="24" customFormat="1" ht="13.5" customHeight="1" x14ac:dyDescent="0.2">
      <c r="A70" s="35">
        <v>52</v>
      </c>
      <c r="B70" s="36" t="s">
        <v>122</v>
      </c>
      <c r="C70" s="37" t="s">
        <v>122</v>
      </c>
      <c r="D70" s="38" t="s">
        <v>126</v>
      </c>
      <c r="E70" s="38" t="s">
        <v>127</v>
      </c>
      <c r="F70" s="39">
        <v>1.5</v>
      </c>
      <c r="G70" s="40" t="s">
        <v>128</v>
      </c>
      <c r="H70" s="36">
        <v>45379</v>
      </c>
    </row>
    <row r="71" spans="1:9" ht="13.5" customHeight="1" x14ac:dyDescent="0.25">
      <c r="A71" s="42" t="s">
        <v>129</v>
      </c>
      <c r="B71" s="43"/>
      <c r="C71" s="43"/>
      <c r="D71" s="43"/>
      <c r="E71" s="44"/>
      <c r="F71" s="45">
        <f>SUM(F19:F70)</f>
        <v>253076.14963800009</v>
      </c>
      <c r="G71" s="46"/>
      <c r="H71" s="46"/>
    </row>
    <row r="72" spans="1:9" ht="13.5" customHeight="1" x14ac:dyDescent="0.25">
      <c r="D72" s="47" t="s">
        <v>130</v>
      </c>
      <c r="E72" s="48"/>
      <c r="F72" s="49">
        <v>0</v>
      </c>
      <c r="G72" s="46"/>
      <c r="H72" s="46"/>
    </row>
    <row r="73" spans="1:9" ht="13.5" customHeight="1" x14ac:dyDescent="0.25">
      <c r="D73" s="50" t="s">
        <v>131</v>
      </c>
      <c r="E73" s="51"/>
      <c r="F73" s="49">
        <v>786.71</v>
      </c>
      <c r="G73" s="46"/>
      <c r="H73" s="46"/>
    </row>
    <row r="74" spans="1:9" ht="13.5" customHeight="1" x14ac:dyDescent="0.25">
      <c r="D74" s="50" t="s">
        <v>132</v>
      </c>
      <c r="E74" s="52"/>
      <c r="F74" s="45">
        <v>0</v>
      </c>
      <c r="G74" s="46"/>
      <c r="H74" s="46"/>
    </row>
    <row r="75" spans="1:9" ht="13.5" customHeight="1" x14ac:dyDescent="0.25">
      <c r="D75" s="53" t="s">
        <v>133</v>
      </c>
      <c r="E75" s="54"/>
      <c r="F75" s="55">
        <v>290004.91238399991</v>
      </c>
      <c r="G75" s="46"/>
      <c r="H75" s="46"/>
    </row>
    <row r="76" spans="1:9" ht="13.5" customHeight="1" x14ac:dyDescent="0.25">
      <c r="D76" s="53" t="s">
        <v>134</v>
      </c>
      <c r="E76" s="54"/>
      <c r="F76" s="45">
        <v>0</v>
      </c>
      <c r="G76" s="46"/>
      <c r="H76" s="46"/>
    </row>
    <row r="77" spans="1:9" ht="13.5" customHeight="1" x14ac:dyDescent="0.25">
      <c r="D77" s="53" t="s">
        <v>135</v>
      </c>
      <c r="E77" s="54"/>
      <c r="F77" s="45">
        <f>F72+F73+F74-F71+F76+F75</f>
        <v>37715.47274599981</v>
      </c>
      <c r="G77" s="46"/>
      <c r="H77" s="46"/>
      <c r="I77" s="56"/>
    </row>
    <row r="78" spans="1:9" ht="9.75" customHeight="1" x14ac:dyDescent="0.25">
      <c r="D78" s="57"/>
      <c r="E78" s="57"/>
      <c r="F78" s="58"/>
      <c r="G78" s="46"/>
      <c r="H78" s="46"/>
      <c r="I78" s="56"/>
    </row>
    <row r="79" spans="1:9" ht="31.5" customHeight="1" x14ac:dyDescent="0.25">
      <c r="A79" s="59" t="s">
        <v>136</v>
      </c>
      <c r="B79" s="59"/>
      <c r="C79" s="59"/>
      <c r="D79" s="59"/>
      <c r="E79" s="59"/>
      <c r="F79" s="60"/>
      <c r="G79" s="59"/>
      <c r="H79" s="59"/>
    </row>
    <row r="80" spans="1:9" ht="5.25" customHeight="1" x14ac:dyDescent="0.25">
      <c r="F80" s="61"/>
      <c r="G80" s="62"/>
    </row>
    <row r="81" spans="1:8" s="5" customFormat="1" x14ac:dyDescent="0.25">
      <c r="A81" s="63" t="s">
        <v>137</v>
      </c>
      <c r="B81" s="64"/>
      <c r="C81" s="64"/>
      <c r="F81" s="58"/>
    </row>
    <row r="82" spans="1:8" s="5" customFormat="1" x14ac:dyDescent="0.25">
      <c r="A82" s="63"/>
      <c r="B82" s="64"/>
      <c r="C82" s="64"/>
      <c r="F82" s="58"/>
    </row>
    <row r="83" spans="1:8" ht="12" customHeight="1" x14ac:dyDescent="0.25">
      <c r="A83" s="63"/>
      <c r="B83" s="64"/>
      <c r="C83" s="64"/>
      <c r="F83" s="58"/>
      <c r="G83" s="65"/>
    </row>
    <row r="84" spans="1:8" ht="12" customHeight="1" x14ac:dyDescent="0.25">
      <c r="A84" s="63"/>
      <c r="B84" s="64"/>
      <c r="C84" s="64"/>
      <c r="G84" s="5"/>
    </row>
    <row r="85" spans="1:8" ht="12" customHeight="1" x14ac:dyDescent="0.25">
      <c r="A85" s="66"/>
      <c r="B85" s="67"/>
      <c r="C85" s="67"/>
      <c r="G85" s="5"/>
    </row>
    <row r="86" spans="1:8" ht="12" customHeight="1" x14ac:dyDescent="0.25">
      <c r="A86" s="68" t="s">
        <v>138</v>
      </c>
      <c r="B86" s="68"/>
      <c r="C86" s="68"/>
    </row>
    <row r="87" spans="1:8" x14ac:dyDescent="0.25">
      <c r="A87" s="69" t="s">
        <v>139</v>
      </c>
      <c r="B87" s="69"/>
      <c r="C87" s="69"/>
    </row>
    <row r="88" spans="1:8" ht="9.75" customHeight="1" x14ac:dyDescent="0.25">
      <c r="A88" s="70"/>
      <c r="B88" s="70"/>
      <c r="C88" s="70"/>
      <c r="D88" s="70"/>
      <c r="E88" s="70"/>
      <c r="F88" s="71"/>
      <c r="G88" s="70"/>
      <c r="H88" s="70"/>
    </row>
    <row r="89" spans="1:8" ht="12.75" customHeight="1" x14ac:dyDescent="0.25">
      <c r="A89" s="26" t="s">
        <v>140</v>
      </c>
      <c r="B89" s="26"/>
      <c r="C89" s="26"/>
      <c r="D89" s="26"/>
      <c r="E89" s="26"/>
      <c r="F89" s="27"/>
      <c r="G89" s="26"/>
      <c r="H89" s="26"/>
    </row>
    <row r="90" spans="1:8" ht="12.75" customHeight="1" x14ac:dyDescent="0.25">
      <c r="A90" s="72" t="s">
        <v>141</v>
      </c>
      <c r="B90" s="72"/>
      <c r="C90" s="72"/>
      <c r="D90" s="72"/>
      <c r="E90" s="72"/>
      <c r="F90" s="73"/>
      <c r="G90" s="72"/>
      <c r="H90" s="72"/>
    </row>
    <row r="91" spans="1:8" ht="12.75" customHeight="1" x14ac:dyDescent="0.25">
      <c r="A91" s="26" t="s">
        <v>142</v>
      </c>
      <c r="B91" s="26"/>
      <c r="C91" s="26"/>
      <c r="D91" s="26"/>
      <c r="E91" s="26"/>
      <c r="F91" s="27"/>
      <c r="G91" s="26"/>
      <c r="H91" s="26"/>
    </row>
    <row r="92" spans="1:8" ht="12.75" customHeight="1" x14ac:dyDescent="0.25">
      <c r="A92" s="74" t="s">
        <v>143</v>
      </c>
      <c r="B92" s="74"/>
      <c r="C92" s="74"/>
      <c r="D92" s="74"/>
      <c r="E92" s="74"/>
      <c r="F92" s="75"/>
      <c r="G92" s="74"/>
      <c r="H92" s="74"/>
    </row>
  </sheetData>
  <autoFilter ref="A18:I77" xr:uid="{3822980A-1935-44BC-8192-745049286EC8}"/>
  <mergeCells count="11">
    <mergeCell ref="A79:H79"/>
    <mergeCell ref="A86:C86"/>
    <mergeCell ref="A87:C87"/>
    <mergeCell ref="A90:H90"/>
    <mergeCell ref="A92:H92"/>
    <mergeCell ref="A1:H1"/>
    <mergeCell ref="A2:H2"/>
    <mergeCell ref="A3:H3"/>
    <mergeCell ref="A7:H7"/>
    <mergeCell ref="A17:H17"/>
    <mergeCell ref="A71:E71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07BCD7-6A40-4CD0-AB6C-7D93177194AF}"/>
</file>

<file path=customXml/itemProps2.xml><?xml version="1.0" encoding="utf-8"?>
<ds:datastoreItem xmlns:ds="http://schemas.openxmlformats.org/officeDocument/2006/customXml" ds:itemID="{E4A35FB8-769E-44A2-8649-01DE38F5AD25}"/>
</file>

<file path=customXml/itemProps3.xml><?xml version="1.0" encoding="utf-8"?>
<ds:datastoreItem xmlns:ds="http://schemas.openxmlformats.org/officeDocument/2006/customXml" ds:itemID="{AC2F0F5F-CED9-49BC-A92F-34E4FE17FE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2025-04-15T10:33:51Z</dcterms:created>
  <dcterms:modified xsi:type="dcterms:W3CDTF">2025-04-15T10:35:40Z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